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個人\水谷徹\租税\2022\"/>
    </mc:Choice>
  </mc:AlternateContent>
  <xr:revisionPtr revIDLastSave="0" documentId="13_ncr:1_{EC30D46A-6269-40F1-9995-D251D1337A6B}" xr6:coauthVersionLast="47" xr6:coauthVersionMax="47" xr10:uidLastSave="{00000000-0000-0000-0000-000000000000}"/>
  <bookViews>
    <workbookView xWindow="28680" yWindow="-10335" windowWidth="18240" windowHeight="28440" xr2:uid="{00000000-000D-0000-FFFF-FFFF00000000}"/>
  </bookViews>
  <sheets>
    <sheet name="ワークシート" sheetId="1" r:id="rId1"/>
  </sheets>
  <definedNames>
    <definedName name="_xlnm.Print_Area" localSheetId="0">ワークシート!$A$1:$O$54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1" i="1" l="1"/>
  <c r="H51" i="1"/>
  <c r="M50" i="1"/>
  <c r="M49" i="1"/>
  <c r="M48" i="1"/>
  <c r="M47" i="1"/>
  <c r="M46" i="1"/>
  <c r="M45" i="1"/>
  <c r="K36" i="1"/>
  <c r="H36" i="1"/>
  <c r="M35" i="1"/>
  <c r="M34" i="1"/>
  <c r="M33" i="1"/>
  <c r="M32" i="1"/>
  <c r="M31" i="1"/>
  <c r="M30" i="1"/>
  <c r="H23" i="1"/>
  <c r="M18" i="1"/>
  <c r="M19" i="1"/>
  <c r="M20" i="1"/>
  <c r="M21" i="1"/>
  <c r="M22" i="1"/>
  <c r="M17" i="1"/>
  <c r="K23" i="1"/>
</calcChain>
</file>

<file path=xl/sharedStrings.xml><?xml version="1.0" encoding="utf-8"?>
<sst xmlns="http://schemas.openxmlformats.org/spreadsheetml/2006/main" count="102" uniqueCount="19">
  <si>
    <t>収入（所得）/年</t>
    <rPh sb="0" eb="2">
      <t>シュウニュウ</t>
    </rPh>
    <rPh sb="3" eb="5">
      <t>ショトク</t>
    </rPh>
    <rPh sb="7" eb="8">
      <t>ネン</t>
    </rPh>
    <phoneticPr fontId="2"/>
  </si>
  <si>
    <t>メモ欄</t>
    <rPh sb="2" eb="3">
      <t>ラン</t>
    </rPh>
    <phoneticPr fontId="2"/>
  </si>
  <si>
    <t>税金</t>
    <rPh sb="0" eb="2">
      <t>ゼイキン</t>
    </rPh>
    <phoneticPr fontId="2"/>
  </si>
  <si>
    <t>残り</t>
    <rPh sb="0" eb="1">
      <t>ノコ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</si>
  <si>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</si>
  <si>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</si>
  <si>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</si>
  <si>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</si>
  <si>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Ｆ</t>
    <phoneticPr fontId="2"/>
  </si>
  <si>
    <t>Ｅ</t>
    <phoneticPr fontId="2"/>
  </si>
  <si>
    <t>万円</t>
    <rPh sb="0" eb="2">
      <t>マンエン</t>
    </rPh>
    <phoneticPr fontId="2"/>
  </si>
  <si>
    <t>合計</t>
    <rPh sb="0" eb="2">
      <t>ゴウケイ</t>
    </rPh>
    <phoneticPr fontId="2"/>
  </si>
  <si>
    <t>　このクラスを〇〇市と名付けます。皆さんはその市の市民です。小さな市で市民は6人。市の真ん中を市の管理する川が流れています。渡し船しかなく、学校や職場へ通うにしても大変不便でした。そこで、市民全員の要望もあり、今度、市では新たに橋を架けることになりました。橋はどの市民も等しく生活に使う予定です。その橋を造るのには、1,800万円かかることがわかりました。さて、どのようにしてこのお金を集めたらいいでしょうか。</t>
    <rPh sb="9" eb="10">
      <t>シ</t>
    </rPh>
    <rPh sb="11" eb="13">
      <t>ナヅ</t>
    </rPh>
    <rPh sb="17" eb="18">
      <t>ミナ</t>
    </rPh>
    <rPh sb="23" eb="24">
      <t>シ</t>
    </rPh>
    <rPh sb="25" eb="27">
      <t>シミン</t>
    </rPh>
    <rPh sb="30" eb="31">
      <t>チイ</t>
    </rPh>
    <rPh sb="33" eb="34">
      <t>シ</t>
    </rPh>
    <rPh sb="35" eb="37">
      <t>シミン</t>
    </rPh>
    <rPh sb="39" eb="40">
      <t>ニン</t>
    </rPh>
    <rPh sb="41" eb="42">
      <t>シ</t>
    </rPh>
    <rPh sb="43" eb="44">
      <t>マ</t>
    </rPh>
    <rPh sb="45" eb="46">
      <t>ナカ</t>
    </rPh>
    <rPh sb="47" eb="48">
      <t>シ</t>
    </rPh>
    <rPh sb="49" eb="51">
      <t>カンリ</t>
    </rPh>
    <rPh sb="53" eb="54">
      <t>カワ</t>
    </rPh>
    <rPh sb="55" eb="56">
      <t>ナガ</t>
    </rPh>
    <rPh sb="62" eb="63">
      <t>ワタ</t>
    </rPh>
    <rPh sb="64" eb="65">
      <t>ブネ</t>
    </rPh>
    <rPh sb="70" eb="72">
      <t>ガッコウ</t>
    </rPh>
    <rPh sb="73" eb="75">
      <t>ショクバ</t>
    </rPh>
    <rPh sb="76" eb="77">
      <t>カヨ</t>
    </rPh>
    <rPh sb="82" eb="84">
      <t>タイヘン</t>
    </rPh>
    <rPh sb="84" eb="86">
      <t>フベン</t>
    </rPh>
    <rPh sb="94" eb="96">
      <t>シミン</t>
    </rPh>
    <rPh sb="96" eb="98">
      <t>ゼンイン</t>
    </rPh>
    <rPh sb="99" eb="101">
      <t>ヨウボウ</t>
    </rPh>
    <rPh sb="105" eb="107">
      <t>コンド</t>
    </rPh>
    <rPh sb="108" eb="109">
      <t>シ</t>
    </rPh>
    <rPh sb="111" eb="112">
      <t>アラ</t>
    </rPh>
    <rPh sb="114" eb="115">
      <t>ハシ</t>
    </rPh>
    <rPh sb="116" eb="117">
      <t>カ</t>
    </rPh>
    <rPh sb="128" eb="129">
      <t>ハシ</t>
    </rPh>
    <rPh sb="132" eb="134">
      <t>シミン</t>
    </rPh>
    <rPh sb="135" eb="136">
      <t>ヒト</t>
    </rPh>
    <rPh sb="138" eb="140">
      <t>セイカツ</t>
    </rPh>
    <rPh sb="141" eb="142">
      <t>ツカ</t>
    </rPh>
    <rPh sb="143" eb="145">
      <t>ヨテイ</t>
    </rPh>
    <rPh sb="150" eb="151">
      <t>ハシ</t>
    </rPh>
    <rPh sb="152" eb="153">
      <t>ツク</t>
    </rPh>
    <rPh sb="163" eb="165">
      <t>マンエン</t>
    </rPh>
    <rPh sb="191" eb="192">
      <t>カネ</t>
    </rPh>
    <rPh sb="193" eb="194">
      <t>アツ</t>
    </rPh>
    <phoneticPr fontId="2"/>
  </si>
  <si>
    <t>　すべての市民の収入は1,000万円です。なるべく公平に集めたいと思います。いくらずつ集めればよいでしょうか？</t>
    <rPh sb="5" eb="7">
      <t>シミン</t>
    </rPh>
    <rPh sb="8" eb="10">
      <t>シュウニュウ</t>
    </rPh>
    <rPh sb="16" eb="18">
      <t>マンエン</t>
    </rPh>
    <rPh sb="25" eb="27">
      <t>コウヘイ</t>
    </rPh>
    <rPh sb="28" eb="29">
      <t>アツ</t>
    </rPh>
    <rPh sb="33" eb="34">
      <t>オモ</t>
    </rPh>
    <rPh sb="43" eb="44">
      <t>アツ</t>
    </rPh>
    <phoneticPr fontId="2"/>
  </si>
  <si>
    <t>　市民の収入が異なる場合には、どうでしょうか？なるべく公平に集めたいと思います。いくらずつ集めればよいでしょうか？
　各グループで話し合ってみましょう。</t>
    <rPh sb="1" eb="3">
      <t>シミン</t>
    </rPh>
    <rPh sb="4" eb="6">
      <t>シュウニュウ</t>
    </rPh>
    <rPh sb="7" eb="8">
      <t>コト</t>
    </rPh>
    <rPh sb="10" eb="12">
      <t>バアイ</t>
    </rPh>
    <rPh sb="27" eb="29">
      <t>コウヘイ</t>
    </rPh>
    <rPh sb="30" eb="31">
      <t>アツ</t>
    </rPh>
    <rPh sb="35" eb="36">
      <t>オモ</t>
    </rPh>
    <rPh sb="45" eb="46">
      <t>アツ</t>
    </rPh>
    <rPh sb="59" eb="60">
      <t>カク</t>
    </rPh>
    <rPh sb="65" eb="66">
      <t>ハナ</t>
    </rPh>
    <rPh sb="67" eb="68">
      <t>ア</t>
    </rPh>
    <phoneticPr fontId="2"/>
  </si>
  <si>
    <t>（なぜそのように考えたのか、理由を書いてみよう。）</t>
    <rPh sb="8" eb="9">
      <t>カンガ</t>
    </rPh>
    <rPh sb="14" eb="16">
      <t>リユウ</t>
    </rPh>
    <rPh sb="17" eb="18">
      <t>カ</t>
    </rPh>
    <phoneticPr fontId="2"/>
  </si>
  <si>
    <t>　この〇〇市で健康で文化的に生活していくためには、最低一人当たり年200万円が必要となるとします。なるべく公平に集めるためには、いくらずつ集めればいいでしょうか。
　今度はクラス全員で話し合い、決定してください。</t>
    <phoneticPr fontId="2"/>
  </si>
  <si>
    <t>市民</t>
    <rPh sb="0" eb="2">
      <t>シミン</t>
    </rPh>
    <phoneticPr fontId="2"/>
  </si>
  <si>
    <t>（どのように集めるか、書いてみよう。）</t>
    <rPh sb="6" eb="7">
      <t>アツ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</si>
</sst>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left" vertical="top" wrapText="1"/>
    </xf>
    <xf numFmtId="38" fontId="3" fillId="0" borderId="9" xfId="1" applyFont="1" applyBorder="1" applyAlignment="1">
      <alignment horizontal="center"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3" xfId="1" applyFont="1" applyBorder="1">
      <alignment vertical="center"/>
    </xf>
    <xf numFmtId="38" fontId="3" fillId="0" borderId="12" xfId="1" applyFont="1" applyBorder="1" applyAlignment="1">
      <alignment horizontal="center" vertical="center"/>
    </xf>
    <xf numFmtId="38" fontId="4" fillId="0" borderId="16" xfId="1" applyFont="1" applyBorder="1">
      <alignment vertical="center"/>
    </xf>
    <xf numFmtId="38" fontId="4" fillId="0" borderId="17" xfId="1" applyFont="1" applyBorder="1">
      <alignment vertical="center"/>
    </xf>
    <xf numFmtId="38" fontId="5" fillId="0" borderId="0" xfId="1" applyFont="1" applyAlignment="1">
      <alignment vertical="top" wrapText="1"/>
    </xf>
    <xf numFmtId="38" fontId="4" fillId="2" borderId="10" xfId="1" applyFont="1" applyFill="1" applyBorder="1">
      <alignment vertical="center"/>
    </xf>
    <xf numFmtId="38" fontId="4" fillId="2" borderId="16" xfId="1" applyFont="1" applyFill="1" applyBorder="1">
      <alignment vertical="center"/>
    </xf>
    <xf numFmtId="38" fontId="3" fillId="3" borderId="9" xfId="1" applyFont="1" applyFill="1" applyBorder="1" applyAlignment="1">
      <alignment horizontal="center" vertical="center"/>
    </xf>
    <xf numFmtId="38" fontId="3" fillId="4" borderId="9" xfId="1" applyFont="1" applyFill="1" applyBorder="1" applyAlignment="1">
      <alignment horizontal="center" vertical="center"/>
    </xf>
    <xf numFmtId="38" fontId="4" fillId="2" borderId="9" xfId="1" applyFont="1" applyFill="1" applyBorder="1">
      <alignment vertical="center"/>
    </xf>
    <xf numFmtId="38" fontId="4" fillId="2" borderId="12" xfId="1" applyFont="1" applyFill="1" applyBorder="1">
      <alignment vertical="center"/>
    </xf>
    <xf numFmtId="38" fontId="5" fillId="0" borderId="0" xfId="1" applyFont="1" applyAlignment="1">
      <alignment horizontal="left" vertical="top" wrapText="1"/>
    </xf>
    <xf numFmtId="38" fontId="5" fillId="0" borderId="0" xfId="1" applyFont="1" applyAlignment="1">
      <alignment horizontal="left" vertical="top" wrapText="1"/>
    </xf>
    <xf numFmtId="38" fontId="3" fillId="3" borderId="9" xfId="1" applyFont="1" applyFill="1" applyBorder="1" applyAlignment="1">
      <alignment horizontal="center" vertical="center"/>
    </xf>
    <xf numFmtId="38" fontId="1" fillId="0" borderId="0" xfId="1" applyFont="1" applyAlignment="1">
      <alignment horizontal="left" vertical="top" wrapText="1"/>
    </xf>
    <xf numFmtId="38" fontId="3" fillId="4" borderId="9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left" vertical="center" wrapText="1"/>
    </xf>
    <xf numFmtId="38" fontId="6" fillId="2" borderId="2" xfId="1" applyFont="1" applyFill="1" applyBorder="1" applyAlignment="1">
      <alignment horizontal="left" vertical="center" wrapText="1"/>
    </xf>
    <xf numFmtId="38" fontId="6" fillId="2" borderId="3" xfId="1" applyFont="1" applyFill="1" applyBorder="1" applyAlignment="1">
      <alignment horizontal="left" vertical="center" wrapText="1"/>
    </xf>
    <xf numFmtId="38" fontId="6" fillId="2" borderId="4" xfId="1" applyFont="1" applyFill="1" applyBorder="1" applyAlignment="1">
      <alignment horizontal="left" vertical="center" wrapText="1"/>
    </xf>
    <xf numFmtId="38" fontId="6" fillId="2" borderId="0" xfId="1" applyFont="1" applyFill="1" applyBorder="1" applyAlignment="1">
      <alignment horizontal="left" vertical="center" wrapText="1"/>
    </xf>
    <xf numFmtId="38" fontId="6" fillId="2" borderId="5" xfId="1" applyFont="1" applyFill="1" applyBorder="1" applyAlignment="1">
      <alignment horizontal="left" vertical="center" wrapText="1"/>
    </xf>
    <xf numFmtId="38" fontId="6" fillId="2" borderId="6" xfId="1" applyFont="1" applyFill="1" applyBorder="1" applyAlignment="1">
      <alignment horizontal="left" vertical="center" wrapText="1"/>
    </xf>
    <xf numFmtId="38" fontId="6" fillId="2" borderId="7" xfId="1" applyFont="1" applyFill="1" applyBorder="1" applyAlignment="1">
      <alignment horizontal="left" vertical="center" wrapText="1"/>
    </xf>
    <xf numFmtId="38" fontId="6" fillId="2" borderId="8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sv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1609724</xdr:colOff>
      <xdr:row>23</xdr:row>
      <xdr:rowOff>123824</xdr:rowOff>
    </xdr:from>
    <xdr:to>
      <xdr:col>12</xdr:col>
      <xdr:colOff>0</xdr:colOff>
      <xdr:row>25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48399" y="5029199"/>
          <a:ext cx="1295401" cy="276226"/>
        </a:xfrm>
        <a:prstGeom prst="wedgeRectCallout">
          <a:avLst>
            <a:gd name="adj1" fmla="val 13206"/>
            <a:gd name="adj2" fmla="val -94129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1,800</a:t>
          </a:r>
          <a:r>
            <a:rPr kumimoji="1" lang="ja-JP" altLang="en-US" sz="900">
              <a:solidFill>
                <a:sysClr val="windowText" lastClr="000000"/>
              </a:solidFill>
            </a:rPr>
            <a:t>万円が必要</a:t>
          </a:r>
        </a:p>
      </xdr:txBody>
    </xdr:sp>
    <xdr:clientData/>
  </xdr:twoCellAnchor>
  <xdr:oneCellAnchor>
    <xdr:from>
      <xdr:col>0</xdr:col>
      <xdr:colOff>82556</xdr:colOff>
      <xdr:row>0</xdr:row>
      <xdr:rowOff>3158</xdr:rowOff>
    </xdr:from>
    <xdr:ext cx="2244717" cy="42582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556" y="3158"/>
          <a:ext cx="2244717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ワークシート問題</a:t>
          </a:r>
        </a:p>
      </xdr:txBody>
    </xdr:sp>
    <xdr:clientData/>
  </xdr:oneCellAnchor>
  <xdr:oneCellAnchor>
    <xdr:from>
      <xdr:col>4</xdr:col>
      <xdr:colOff>211501</xdr:colOff>
      <xdr:row>0</xdr:row>
      <xdr:rowOff>0</xdr:rowOff>
    </xdr:from>
    <xdr:ext cx="4823141" cy="55919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56680" y="0"/>
          <a:ext cx="4823141" cy="55919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公平な税制を考えてみよう</a:t>
          </a:r>
        </a:p>
      </xdr:txBody>
    </xdr:sp>
    <xdr:clientData/>
  </xdr:oneCellAnchor>
  <xdr:twoCellAnchor editAs="oneCell">
    <xdr:from>
      <xdr:col>0</xdr:col>
      <xdr:colOff>195373</xdr:colOff>
      <xdr:row>14</xdr:row>
      <xdr:rowOff>102559</xdr:rowOff>
    </xdr:from>
    <xdr:to>
      <xdr:col>1</xdr:col>
      <xdr:colOff>195373</xdr:colOff>
      <xdr:row>16</xdr:row>
      <xdr:rowOff>64459</xdr:rowOff>
    </xdr:to>
    <xdr:pic>
      <xdr:nvPicPr>
        <xdr:cNvPr id="10" name="グラフィックス 9" descr="バッジ 単色塗りつぶし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5373" y="2902909"/>
          <a:ext cx="400050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168349</xdr:colOff>
      <xdr:row>2</xdr:row>
      <xdr:rowOff>93035</xdr:rowOff>
    </xdr:from>
    <xdr:to>
      <xdr:col>1</xdr:col>
      <xdr:colOff>168349</xdr:colOff>
      <xdr:row>4</xdr:row>
      <xdr:rowOff>93035</xdr:rowOff>
    </xdr:to>
    <xdr:pic>
      <xdr:nvPicPr>
        <xdr:cNvPr id="14" name="グラフィックス 13" descr="バッジ 1 単色塗りつぶし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8349" y="493085"/>
          <a:ext cx="400050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196924</xdr:colOff>
      <xdr:row>27</xdr:row>
      <xdr:rowOff>106325</xdr:rowOff>
    </xdr:from>
    <xdr:to>
      <xdr:col>1</xdr:col>
      <xdr:colOff>196924</xdr:colOff>
      <xdr:row>29</xdr:row>
      <xdr:rowOff>68226</xdr:rowOff>
    </xdr:to>
    <xdr:pic>
      <xdr:nvPicPr>
        <xdr:cNvPr id="16" name="グラフィックス 15" descr="バッジ 3 単色塗りつぶし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96924" y="5811800"/>
          <a:ext cx="400050" cy="400051"/>
        </a:xfrm>
        <a:prstGeom prst="rect">
          <a:avLst/>
        </a:prstGeom>
      </xdr:spPr>
    </xdr:pic>
    <xdr:clientData/>
  </xdr:twoCellAnchor>
  <xdr:twoCellAnchor editAs="oneCell">
    <xdr:from>
      <xdr:col>0</xdr:col>
      <xdr:colOff>189171</xdr:colOff>
      <xdr:row>42</xdr:row>
      <xdr:rowOff>120723</xdr:rowOff>
    </xdr:from>
    <xdr:to>
      <xdr:col>1</xdr:col>
      <xdr:colOff>189171</xdr:colOff>
      <xdr:row>44</xdr:row>
      <xdr:rowOff>82624</xdr:rowOff>
    </xdr:to>
    <xdr:pic>
      <xdr:nvPicPr>
        <xdr:cNvPr id="18" name="グラフィックス 17" descr="バッジ 4 単色塗りつぶし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89171" y="8845623"/>
          <a:ext cx="400050" cy="400051"/>
        </a:xfrm>
        <a:prstGeom prst="rect">
          <a:avLst/>
        </a:prstGeom>
      </xdr:spPr>
    </xdr:pic>
    <xdr:clientData/>
  </xdr:twoCellAnchor>
  <xdr:twoCellAnchor>
    <xdr:from>
      <xdr:col>9</xdr:col>
      <xdr:colOff>1609724</xdr:colOff>
      <xdr:row>36</xdr:row>
      <xdr:rowOff>123824</xdr:rowOff>
    </xdr:from>
    <xdr:to>
      <xdr:col>12</xdr:col>
      <xdr:colOff>0</xdr:colOff>
      <xdr:row>38</xdr:row>
      <xdr:rowOff>0</xdr:rowOff>
    </xdr:to>
    <xdr:sp macro="" textlink="">
      <xdr:nvSpPr>
        <xdr:cNvPr id="13" name="吹き出し: 四角形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48399" y="7934324"/>
          <a:ext cx="1295401" cy="276226"/>
        </a:xfrm>
        <a:prstGeom prst="wedgeRectCallout">
          <a:avLst>
            <a:gd name="adj1" fmla="val 13206"/>
            <a:gd name="adj2" fmla="val -94129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1,800</a:t>
          </a:r>
          <a:r>
            <a:rPr kumimoji="1" lang="ja-JP" altLang="en-US" sz="900">
              <a:solidFill>
                <a:sysClr val="windowText" lastClr="000000"/>
              </a:solidFill>
            </a:rPr>
            <a:t>万円が必要</a:t>
          </a:r>
        </a:p>
      </xdr:txBody>
    </xdr:sp>
    <xdr:clientData/>
  </xdr:twoCellAnchor>
  <xdr:twoCellAnchor>
    <xdr:from>
      <xdr:col>9</xdr:col>
      <xdr:colOff>1600199</xdr:colOff>
      <xdr:row>51</xdr:row>
      <xdr:rowOff>133349</xdr:rowOff>
    </xdr:from>
    <xdr:to>
      <xdr:col>11</xdr:col>
      <xdr:colOff>342900</xdr:colOff>
      <xdr:row>53</xdr:row>
      <xdr:rowOff>9525</xdr:rowOff>
    </xdr:to>
    <xdr:sp macro="" textlink="">
      <xdr:nvSpPr>
        <xdr:cNvPr id="15" name="吹き出し: 四角形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238874" y="11249024"/>
          <a:ext cx="1295401" cy="276226"/>
        </a:xfrm>
        <a:prstGeom prst="wedgeRectCallout">
          <a:avLst>
            <a:gd name="adj1" fmla="val 13206"/>
            <a:gd name="adj2" fmla="val -94129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1,800</a:t>
          </a:r>
          <a:r>
            <a:rPr kumimoji="1" lang="ja-JP" altLang="en-US" sz="900">
              <a:solidFill>
                <a:sysClr val="windowText" lastClr="000000"/>
              </a:solidFill>
            </a:rPr>
            <a:t>万円が必要</a:t>
          </a:r>
        </a:p>
      </xdr:txBody>
    </xdr:sp>
    <xdr:clientData/>
  </xdr:twoCellAnchor>
  <xdr:twoCellAnchor editAs="oneCell">
    <xdr:from>
      <xdr:col>10</xdr:col>
      <xdr:colOff>38100</xdr:colOff>
      <xdr:row>3</xdr:row>
      <xdr:rowOff>9525</xdr:rowOff>
    </xdr:from>
    <xdr:to>
      <xdr:col>14</xdr:col>
      <xdr:colOff>6492</xdr:colOff>
      <xdr:row>9</xdr:row>
      <xdr:rowOff>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2BA459C-955E-4895-8A73-14E85160A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20756" r="11520" b="20246"/>
        <a:stretch/>
      </xdr:blipFill>
      <xdr:spPr>
        <a:xfrm>
          <a:off x="6543675" y="609600"/>
          <a:ext cx="2044842" cy="1190626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19</xdr:row>
      <xdr:rowOff>133351</xdr:rowOff>
    </xdr:from>
    <xdr:to>
      <xdr:col>3</xdr:col>
      <xdr:colOff>587195</xdr:colOff>
      <xdr:row>22</xdr:row>
      <xdr:rowOff>71843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20ED9765-D17B-4004-B537-888872202D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794"/>
        <a:stretch/>
      </xdr:blipFill>
      <xdr:spPr>
        <a:xfrm>
          <a:off x="542925" y="4086226"/>
          <a:ext cx="1606370" cy="652867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22</xdr:row>
      <xdr:rowOff>142876</xdr:rowOff>
    </xdr:from>
    <xdr:to>
      <xdr:col>4</xdr:col>
      <xdr:colOff>495300</xdr:colOff>
      <xdr:row>25</xdr:row>
      <xdr:rowOff>157568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B40F00EC-00C6-4A8D-BB65-A7B4AFC83E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28"/>
        <a:stretch/>
      </xdr:blipFill>
      <xdr:spPr>
        <a:xfrm>
          <a:off x="1276350" y="4810126"/>
          <a:ext cx="1466850" cy="652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N54"/>
  <sheetViews>
    <sheetView showGridLines="0" tabSelected="1" zoomScaleNormal="100" zoomScaleSheetLayoutView="100" workbookViewId="0">
      <selection activeCell="R27" sqref="R27"/>
    </sheetView>
  </sheetViews>
  <sheetFormatPr defaultRowHeight="15.75" x14ac:dyDescent="0.4"/>
  <cols>
    <col min="1" max="1" width="5.25" style="2" customWidth="1"/>
    <col min="2" max="2" width="3.5" style="1" customWidth="1"/>
    <col min="3" max="3" width="11.75" style="2" customWidth="1"/>
    <col min="4" max="5" width="9" style="2"/>
    <col min="6" max="6" width="2.625" style="2" customWidth="1"/>
    <col min="7" max="7" width="6.125" style="2" customWidth="1"/>
    <col min="8" max="8" width="9" style="2"/>
    <col min="9" max="9" width="4.625" style="2" customWidth="1"/>
    <col min="10" max="10" width="24.5" style="2" customWidth="1"/>
    <col min="11" max="11" width="9" style="2"/>
    <col min="12" max="12" width="4.625" style="2" customWidth="1"/>
    <col min="13" max="13" width="9" style="2"/>
    <col min="14" max="14" width="4.625" style="2" customWidth="1"/>
    <col min="15" max="15" width="4.5" style="2" customWidth="1"/>
    <col min="16" max="16384" width="9" style="2"/>
  </cols>
  <sheetData>
    <row r="4" spans="3:14" ht="15.75" customHeight="1" x14ac:dyDescent="0.4">
      <c r="C4" s="22" t="s">
        <v>12</v>
      </c>
      <c r="D4" s="22"/>
      <c r="E4" s="22"/>
      <c r="F4" s="22"/>
      <c r="G4" s="22"/>
      <c r="H4" s="22"/>
      <c r="I4" s="22"/>
      <c r="J4" s="22"/>
      <c r="K4" s="21"/>
      <c r="L4" s="21"/>
      <c r="M4" s="14"/>
      <c r="N4" s="14"/>
    </row>
    <row r="5" spans="3:14" ht="15.75" customHeight="1" x14ac:dyDescent="0.4">
      <c r="C5" s="22"/>
      <c r="D5" s="22"/>
      <c r="E5" s="22"/>
      <c r="F5" s="22"/>
      <c r="G5" s="22"/>
      <c r="H5" s="22"/>
      <c r="I5" s="22"/>
      <c r="J5" s="22"/>
      <c r="K5" s="21"/>
      <c r="L5" s="21"/>
      <c r="M5" s="14"/>
      <c r="N5" s="14"/>
    </row>
    <row r="6" spans="3:14" ht="15.75" customHeight="1" x14ac:dyDescent="0.4">
      <c r="C6" s="22"/>
      <c r="D6" s="22"/>
      <c r="E6" s="22"/>
      <c r="F6" s="22"/>
      <c r="G6" s="22"/>
      <c r="H6" s="22"/>
      <c r="I6" s="22"/>
      <c r="J6" s="22"/>
      <c r="K6" s="21"/>
      <c r="L6" s="21"/>
      <c r="M6" s="14"/>
      <c r="N6" s="14"/>
    </row>
    <row r="7" spans="3:14" ht="15.75" customHeight="1" x14ac:dyDescent="0.4">
      <c r="C7" s="22"/>
      <c r="D7" s="22"/>
      <c r="E7" s="22"/>
      <c r="F7" s="22"/>
      <c r="G7" s="22"/>
      <c r="H7" s="22"/>
      <c r="I7" s="22"/>
      <c r="J7" s="22"/>
      <c r="K7" s="21"/>
      <c r="L7" s="21"/>
      <c r="M7" s="14"/>
      <c r="N7" s="14"/>
    </row>
    <row r="8" spans="3:14" ht="15.75" customHeight="1" x14ac:dyDescent="0.4">
      <c r="C8" s="22"/>
      <c r="D8" s="22"/>
      <c r="E8" s="22"/>
      <c r="F8" s="22"/>
      <c r="G8" s="22"/>
      <c r="H8" s="22"/>
      <c r="I8" s="22"/>
      <c r="J8" s="22"/>
      <c r="K8" s="21"/>
      <c r="L8" s="21"/>
      <c r="M8" s="14"/>
      <c r="N8" s="14"/>
    </row>
    <row r="9" spans="3:14" ht="15.75" customHeight="1" x14ac:dyDescent="0.4">
      <c r="C9" s="22"/>
      <c r="D9" s="22"/>
      <c r="E9" s="22"/>
      <c r="F9" s="22"/>
      <c r="G9" s="22"/>
      <c r="H9" s="22"/>
      <c r="I9" s="22"/>
      <c r="J9" s="22"/>
      <c r="K9" s="21"/>
      <c r="L9" s="21"/>
      <c r="M9" s="14"/>
      <c r="N9" s="14"/>
    </row>
    <row r="10" spans="3:14" x14ac:dyDescent="0.4">
      <c r="C10" s="22"/>
      <c r="D10" s="22"/>
      <c r="E10" s="22"/>
      <c r="F10" s="22"/>
      <c r="G10" s="22"/>
      <c r="H10" s="22"/>
      <c r="I10" s="22"/>
      <c r="J10" s="22"/>
      <c r="K10" s="3"/>
      <c r="L10" s="3"/>
      <c r="M10" s="3"/>
      <c r="N10" s="3"/>
    </row>
    <row r="11" spans="3:14" x14ac:dyDescent="0.4">
      <c r="C11" s="2" t="s">
        <v>18</v>
      </c>
    </row>
    <row r="12" spans="3:14" x14ac:dyDescent="0.4"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</row>
    <row r="13" spans="3:14" x14ac:dyDescent="0.4"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3:14" x14ac:dyDescent="0.4"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4"/>
    </row>
    <row r="16" spans="3:14" s="1" customFormat="1" ht="18.75" customHeight="1" x14ac:dyDescent="0.4">
      <c r="C16" s="24" t="s">
        <v>13</v>
      </c>
      <c r="D16" s="24"/>
      <c r="E16" s="24"/>
      <c r="G16" s="18" t="s">
        <v>17</v>
      </c>
      <c r="H16" s="25" t="s">
        <v>0</v>
      </c>
      <c r="I16" s="25"/>
      <c r="J16" s="18" t="s">
        <v>1</v>
      </c>
      <c r="K16" s="25" t="s">
        <v>2</v>
      </c>
      <c r="L16" s="25"/>
      <c r="M16" s="25" t="s">
        <v>3</v>
      </c>
      <c r="N16" s="25"/>
    </row>
    <row r="17" spans="2:14" ht="18.75" customHeight="1" x14ac:dyDescent="0.4">
      <c r="B17" s="2"/>
      <c r="C17" s="24"/>
      <c r="D17" s="24"/>
      <c r="E17" s="24"/>
      <c r="G17" s="4" t="s">
        <v>4</v>
      </c>
      <c r="H17" s="5">
        <v>1000</v>
      </c>
      <c r="I17" s="6" t="s">
        <v>10</v>
      </c>
      <c r="J17" s="19"/>
      <c r="K17" s="15"/>
      <c r="L17" s="6" t="s">
        <v>10</v>
      </c>
      <c r="M17" s="5">
        <f>H17-K17</f>
        <v>1000</v>
      </c>
      <c r="N17" s="6" t="s">
        <v>10</v>
      </c>
    </row>
    <row r="18" spans="2:14" ht="18.75" customHeight="1" x14ac:dyDescent="0.4">
      <c r="B18" s="2"/>
      <c r="C18" s="24"/>
      <c r="D18" s="24"/>
      <c r="E18" s="24"/>
      <c r="G18" s="4" t="s">
        <v>5</v>
      </c>
      <c r="H18" s="5">
        <v>1000</v>
      </c>
      <c r="I18" s="6" t="s">
        <v>10</v>
      </c>
      <c r="J18" s="19"/>
      <c r="K18" s="15"/>
      <c r="L18" s="6" t="s">
        <v>10</v>
      </c>
      <c r="M18" s="5">
        <f t="shared" ref="M18:M22" si="0">H18-K18</f>
        <v>1000</v>
      </c>
      <c r="N18" s="6" t="s">
        <v>10</v>
      </c>
    </row>
    <row r="19" spans="2:14" ht="18.75" customHeight="1" x14ac:dyDescent="0.4">
      <c r="B19" s="2"/>
      <c r="C19" s="24"/>
      <c r="D19" s="24"/>
      <c r="E19" s="24"/>
      <c r="G19" s="4" t="s">
        <v>6</v>
      </c>
      <c r="H19" s="5">
        <v>1000</v>
      </c>
      <c r="I19" s="6" t="s">
        <v>10</v>
      </c>
      <c r="J19" s="19"/>
      <c r="K19" s="15"/>
      <c r="L19" s="6" t="s">
        <v>10</v>
      </c>
      <c r="M19" s="5">
        <f t="shared" si="0"/>
        <v>1000</v>
      </c>
      <c r="N19" s="6" t="s">
        <v>10</v>
      </c>
    </row>
    <row r="20" spans="2:14" ht="18.75" customHeight="1" x14ac:dyDescent="0.4">
      <c r="B20" s="2"/>
      <c r="C20" s="24"/>
      <c r="D20" s="24"/>
      <c r="E20" s="24"/>
      <c r="G20" s="4" t="s">
        <v>7</v>
      </c>
      <c r="H20" s="5">
        <v>1000</v>
      </c>
      <c r="I20" s="6" t="s">
        <v>10</v>
      </c>
      <c r="J20" s="19"/>
      <c r="K20" s="15"/>
      <c r="L20" s="6" t="s">
        <v>10</v>
      </c>
      <c r="M20" s="5">
        <f t="shared" si="0"/>
        <v>1000</v>
      </c>
      <c r="N20" s="6" t="s">
        <v>10</v>
      </c>
    </row>
    <row r="21" spans="2:14" ht="18.75" customHeight="1" x14ac:dyDescent="0.4">
      <c r="B21" s="2"/>
      <c r="C21" s="24"/>
      <c r="D21" s="24"/>
      <c r="E21" s="24"/>
      <c r="G21" s="4" t="s">
        <v>9</v>
      </c>
      <c r="H21" s="5">
        <v>1000</v>
      </c>
      <c r="I21" s="6" t="s">
        <v>10</v>
      </c>
      <c r="J21" s="19"/>
      <c r="K21" s="15"/>
      <c r="L21" s="6" t="s">
        <v>10</v>
      </c>
      <c r="M21" s="5">
        <f t="shared" si="0"/>
        <v>1000</v>
      </c>
      <c r="N21" s="6" t="s">
        <v>10</v>
      </c>
    </row>
    <row r="22" spans="2:14" ht="18.75" customHeight="1" thickBot="1" x14ac:dyDescent="0.45">
      <c r="B22" s="2"/>
      <c r="C22" s="24"/>
      <c r="D22" s="24"/>
      <c r="E22" s="24"/>
      <c r="G22" s="11" t="s">
        <v>8</v>
      </c>
      <c r="H22" s="12">
        <v>1000</v>
      </c>
      <c r="I22" s="13" t="s">
        <v>10</v>
      </c>
      <c r="J22" s="20"/>
      <c r="K22" s="16"/>
      <c r="L22" s="13" t="s">
        <v>10</v>
      </c>
      <c r="M22" s="12">
        <f t="shared" si="0"/>
        <v>1000</v>
      </c>
      <c r="N22" s="13" t="s">
        <v>10</v>
      </c>
    </row>
    <row r="23" spans="2:14" ht="18.75" customHeight="1" thickTop="1" x14ac:dyDescent="0.4">
      <c r="B23" s="2"/>
      <c r="C23" s="24"/>
      <c r="D23" s="24"/>
      <c r="E23" s="24"/>
      <c r="G23" s="7" t="s">
        <v>11</v>
      </c>
      <c r="H23" s="8">
        <f>SUM(H17:H22)</f>
        <v>6000</v>
      </c>
      <c r="I23" s="9" t="s">
        <v>10</v>
      </c>
      <c r="J23" s="10"/>
      <c r="K23" s="8">
        <f>SUM(K17:K22)</f>
        <v>0</v>
      </c>
      <c r="L23" s="9" t="s">
        <v>10</v>
      </c>
      <c r="M23" s="8"/>
      <c r="N23" s="9"/>
    </row>
    <row r="24" spans="2:14" x14ac:dyDescent="0.4">
      <c r="B24" s="2"/>
      <c r="G24" s="1"/>
    </row>
    <row r="25" spans="2:14" x14ac:dyDescent="0.4">
      <c r="B25" s="2"/>
      <c r="G25" s="1"/>
    </row>
    <row r="26" spans="2:14" x14ac:dyDescent="0.4">
      <c r="B26" s="2"/>
      <c r="G26" s="1"/>
    </row>
    <row r="27" spans="2:14" x14ac:dyDescent="0.4">
      <c r="B27" s="2"/>
      <c r="G27" s="1"/>
    </row>
    <row r="29" spans="2:14" ht="18.75" customHeight="1" x14ac:dyDescent="0.4">
      <c r="C29" s="24" t="s">
        <v>14</v>
      </c>
      <c r="D29" s="24"/>
      <c r="E29" s="24"/>
      <c r="G29" s="17" t="s">
        <v>17</v>
      </c>
      <c r="H29" s="23" t="s">
        <v>0</v>
      </c>
      <c r="I29" s="23"/>
      <c r="J29" s="17" t="s">
        <v>1</v>
      </c>
      <c r="K29" s="23" t="s">
        <v>2</v>
      </c>
      <c r="L29" s="23"/>
      <c r="M29" s="23" t="s">
        <v>3</v>
      </c>
      <c r="N29" s="23"/>
    </row>
    <row r="30" spans="2:14" ht="18.75" customHeight="1" x14ac:dyDescent="0.4">
      <c r="C30" s="24"/>
      <c r="D30" s="24"/>
      <c r="E30" s="24"/>
      <c r="G30" s="4" t="s">
        <v>4</v>
      </c>
      <c r="H30" s="5">
        <v>2500</v>
      </c>
      <c r="I30" s="6" t="s">
        <v>10</v>
      </c>
      <c r="J30" s="19"/>
      <c r="K30" s="15"/>
      <c r="L30" s="6" t="s">
        <v>10</v>
      </c>
      <c r="M30" s="5">
        <f>H30-K30</f>
        <v>2500</v>
      </c>
      <c r="N30" s="6" t="s">
        <v>10</v>
      </c>
    </row>
    <row r="31" spans="2:14" ht="18.75" customHeight="1" x14ac:dyDescent="0.4">
      <c r="C31" s="24"/>
      <c r="D31" s="24"/>
      <c r="E31" s="24"/>
      <c r="G31" s="4" t="s">
        <v>5</v>
      </c>
      <c r="H31" s="5">
        <v>1500</v>
      </c>
      <c r="I31" s="6" t="s">
        <v>10</v>
      </c>
      <c r="J31" s="19"/>
      <c r="K31" s="15"/>
      <c r="L31" s="6" t="s">
        <v>10</v>
      </c>
      <c r="M31" s="5">
        <f t="shared" ref="M31:M35" si="1">H31-K31</f>
        <v>1500</v>
      </c>
      <c r="N31" s="6" t="s">
        <v>10</v>
      </c>
    </row>
    <row r="32" spans="2:14" ht="18.75" customHeight="1" x14ac:dyDescent="0.4">
      <c r="C32" s="24"/>
      <c r="D32" s="24"/>
      <c r="E32" s="24"/>
      <c r="G32" s="4" t="s">
        <v>6</v>
      </c>
      <c r="H32" s="5">
        <v>1000</v>
      </c>
      <c r="I32" s="6" t="s">
        <v>10</v>
      </c>
      <c r="J32" s="19"/>
      <c r="K32" s="15"/>
      <c r="L32" s="6" t="s">
        <v>10</v>
      </c>
      <c r="M32" s="5">
        <f t="shared" si="1"/>
        <v>1000</v>
      </c>
      <c r="N32" s="6" t="s">
        <v>10</v>
      </c>
    </row>
    <row r="33" spans="3:14" ht="18.75" customHeight="1" x14ac:dyDescent="0.4">
      <c r="C33" s="24"/>
      <c r="D33" s="24"/>
      <c r="E33" s="24"/>
      <c r="G33" s="4" t="s">
        <v>7</v>
      </c>
      <c r="H33" s="5">
        <v>500</v>
      </c>
      <c r="I33" s="6" t="s">
        <v>10</v>
      </c>
      <c r="J33" s="19"/>
      <c r="K33" s="15"/>
      <c r="L33" s="6" t="s">
        <v>10</v>
      </c>
      <c r="M33" s="5">
        <f t="shared" si="1"/>
        <v>500</v>
      </c>
      <c r="N33" s="6" t="s">
        <v>10</v>
      </c>
    </row>
    <row r="34" spans="3:14" ht="18.75" customHeight="1" x14ac:dyDescent="0.4">
      <c r="C34" s="24"/>
      <c r="D34" s="24"/>
      <c r="E34" s="24"/>
      <c r="G34" s="4" t="s">
        <v>9</v>
      </c>
      <c r="H34" s="5">
        <v>300</v>
      </c>
      <c r="I34" s="6" t="s">
        <v>10</v>
      </c>
      <c r="J34" s="19"/>
      <c r="K34" s="15"/>
      <c r="L34" s="6" t="s">
        <v>10</v>
      </c>
      <c r="M34" s="5">
        <f t="shared" si="1"/>
        <v>300</v>
      </c>
      <c r="N34" s="6" t="s">
        <v>10</v>
      </c>
    </row>
    <row r="35" spans="3:14" ht="18.75" customHeight="1" thickBot="1" x14ac:dyDescent="0.45">
      <c r="C35" s="24"/>
      <c r="D35" s="24"/>
      <c r="E35" s="24"/>
      <c r="G35" s="11" t="s">
        <v>8</v>
      </c>
      <c r="H35" s="12">
        <v>200</v>
      </c>
      <c r="I35" s="13" t="s">
        <v>10</v>
      </c>
      <c r="J35" s="20"/>
      <c r="K35" s="16"/>
      <c r="L35" s="13" t="s">
        <v>10</v>
      </c>
      <c r="M35" s="12">
        <f t="shared" si="1"/>
        <v>200</v>
      </c>
      <c r="N35" s="13" t="s">
        <v>10</v>
      </c>
    </row>
    <row r="36" spans="3:14" ht="18.75" customHeight="1" thickTop="1" x14ac:dyDescent="0.4">
      <c r="C36" s="24"/>
      <c r="D36" s="24"/>
      <c r="E36" s="24"/>
      <c r="G36" s="7" t="s">
        <v>11</v>
      </c>
      <c r="H36" s="8">
        <f>SUM(H30:H35)</f>
        <v>6000</v>
      </c>
      <c r="I36" s="9" t="s">
        <v>10</v>
      </c>
      <c r="J36" s="10"/>
      <c r="K36" s="8">
        <f>SUM(K30:K35)</f>
        <v>0</v>
      </c>
      <c r="L36" s="9" t="s">
        <v>10</v>
      </c>
      <c r="M36" s="8"/>
      <c r="N36" s="9"/>
    </row>
    <row r="37" spans="3:14" x14ac:dyDescent="0.4">
      <c r="C37" s="24"/>
      <c r="D37" s="24"/>
      <c r="E37" s="24"/>
    </row>
    <row r="39" spans="3:14" x14ac:dyDescent="0.4">
      <c r="C39" s="2" t="s">
        <v>15</v>
      </c>
    </row>
    <row r="40" spans="3:14" x14ac:dyDescent="0.4"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8"/>
    </row>
    <row r="41" spans="3:14" x14ac:dyDescent="0.4"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</row>
    <row r="42" spans="3:14" x14ac:dyDescent="0.4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/>
    </row>
    <row r="44" spans="3:14" ht="18.75" customHeight="1" x14ac:dyDescent="0.4">
      <c r="C44" s="24" t="s">
        <v>16</v>
      </c>
      <c r="D44" s="24"/>
      <c r="E44" s="24"/>
      <c r="G44" s="17" t="s">
        <v>17</v>
      </c>
      <c r="H44" s="23" t="s">
        <v>0</v>
      </c>
      <c r="I44" s="23"/>
      <c r="J44" s="17" t="s">
        <v>1</v>
      </c>
      <c r="K44" s="23" t="s">
        <v>2</v>
      </c>
      <c r="L44" s="23"/>
      <c r="M44" s="23" t="s">
        <v>3</v>
      </c>
      <c r="N44" s="23"/>
    </row>
    <row r="45" spans="3:14" ht="18.75" customHeight="1" x14ac:dyDescent="0.4">
      <c r="C45" s="24"/>
      <c r="D45" s="24"/>
      <c r="E45" s="24"/>
      <c r="G45" s="4" t="s">
        <v>4</v>
      </c>
      <c r="H45" s="5">
        <v>2500</v>
      </c>
      <c r="I45" s="6" t="s">
        <v>10</v>
      </c>
      <c r="J45" s="19"/>
      <c r="K45" s="15"/>
      <c r="L45" s="6" t="s">
        <v>10</v>
      </c>
      <c r="M45" s="5">
        <f>H45-K45</f>
        <v>2500</v>
      </c>
      <c r="N45" s="6" t="s">
        <v>10</v>
      </c>
    </row>
    <row r="46" spans="3:14" ht="18.75" customHeight="1" x14ac:dyDescent="0.4">
      <c r="C46" s="24"/>
      <c r="D46" s="24"/>
      <c r="E46" s="24"/>
      <c r="G46" s="4" t="s">
        <v>5</v>
      </c>
      <c r="H46" s="5">
        <v>1500</v>
      </c>
      <c r="I46" s="6" t="s">
        <v>10</v>
      </c>
      <c r="J46" s="19"/>
      <c r="K46" s="15"/>
      <c r="L46" s="6" t="s">
        <v>10</v>
      </c>
      <c r="M46" s="5">
        <f t="shared" ref="M46:M50" si="2">H46-K46</f>
        <v>1500</v>
      </c>
      <c r="N46" s="6" t="s">
        <v>10</v>
      </c>
    </row>
    <row r="47" spans="3:14" ht="18.75" customHeight="1" x14ac:dyDescent="0.4">
      <c r="C47" s="24"/>
      <c r="D47" s="24"/>
      <c r="E47" s="24"/>
      <c r="G47" s="4" t="s">
        <v>6</v>
      </c>
      <c r="H47" s="5">
        <v>1000</v>
      </c>
      <c r="I47" s="6" t="s">
        <v>10</v>
      </c>
      <c r="J47" s="19"/>
      <c r="K47" s="15"/>
      <c r="L47" s="6" t="s">
        <v>10</v>
      </c>
      <c r="M47" s="5">
        <f t="shared" si="2"/>
        <v>1000</v>
      </c>
      <c r="N47" s="6" t="s">
        <v>10</v>
      </c>
    </row>
    <row r="48" spans="3:14" ht="18.75" customHeight="1" x14ac:dyDescent="0.4">
      <c r="C48" s="24"/>
      <c r="D48" s="24"/>
      <c r="E48" s="24"/>
      <c r="G48" s="4" t="s">
        <v>7</v>
      </c>
      <c r="H48" s="5">
        <v>500</v>
      </c>
      <c r="I48" s="6" t="s">
        <v>10</v>
      </c>
      <c r="J48" s="19"/>
      <c r="K48" s="15"/>
      <c r="L48" s="6" t="s">
        <v>10</v>
      </c>
      <c r="M48" s="5">
        <f t="shared" si="2"/>
        <v>500</v>
      </c>
      <c r="N48" s="6" t="s">
        <v>10</v>
      </c>
    </row>
    <row r="49" spans="3:14" ht="18.75" customHeight="1" x14ac:dyDescent="0.4">
      <c r="C49" s="24"/>
      <c r="D49" s="24"/>
      <c r="E49" s="24"/>
      <c r="G49" s="4" t="s">
        <v>9</v>
      </c>
      <c r="H49" s="5">
        <v>300</v>
      </c>
      <c r="I49" s="6" t="s">
        <v>10</v>
      </c>
      <c r="J49" s="19"/>
      <c r="K49" s="15"/>
      <c r="L49" s="6" t="s">
        <v>10</v>
      </c>
      <c r="M49" s="5">
        <f t="shared" si="2"/>
        <v>300</v>
      </c>
      <c r="N49" s="6" t="s">
        <v>10</v>
      </c>
    </row>
    <row r="50" spans="3:14" ht="18.75" customHeight="1" thickBot="1" x14ac:dyDescent="0.45">
      <c r="C50" s="24"/>
      <c r="D50" s="24"/>
      <c r="E50" s="24"/>
      <c r="G50" s="11" t="s">
        <v>8</v>
      </c>
      <c r="H50" s="12">
        <v>200</v>
      </c>
      <c r="I50" s="13" t="s">
        <v>10</v>
      </c>
      <c r="J50" s="20"/>
      <c r="K50" s="16"/>
      <c r="L50" s="13" t="s">
        <v>10</v>
      </c>
      <c r="M50" s="12">
        <f t="shared" si="2"/>
        <v>200</v>
      </c>
      <c r="N50" s="13" t="s">
        <v>10</v>
      </c>
    </row>
    <row r="51" spans="3:14" ht="18.75" customHeight="1" thickTop="1" x14ac:dyDescent="0.4">
      <c r="C51" s="24"/>
      <c r="D51" s="24"/>
      <c r="E51" s="24"/>
      <c r="G51" s="7" t="s">
        <v>11</v>
      </c>
      <c r="H51" s="8">
        <f>SUM(H45:H50)</f>
        <v>6000</v>
      </c>
      <c r="I51" s="9" t="s">
        <v>10</v>
      </c>
      <c r="J51" s="10"/>
      <c r="K51" s="8">
        <f>SUM(K45:K50)</f>
        <v>0</v>
      </c>
      <c r="L51" s="9" t="s">
        <v>10</v>
      </c>
      <c r="M51" s="8"/>
      <c r="N51" s="9"/>
    </row>
    <row r="52" spans="3:14" ht="15.75" customHeight="1" x14ac:dyDescent="0.4">
      <c r="C52" s="24"/>
      <c r="D52" s="24"/>
      <c r="E52" s="24"/>
    </row>
    <row r="53" spans="3:14" ht="15.75" customHeight="1" x14ac:dyDescent="0.4">
      <c r="C53" s="24"/>
      <c r="D53" s="24"/>
      <c r="E53" s="24"/>
    </row>
    <row r="54" spans="3:14" x14ac:dyDescent="0.4">
      <c r="C54" s="24"/>
      <c r="D54" s="24"/>
      <c r="E54" s="24"/>
    </row>
  </sheetData>
  <mergeCells count="15">
    <mergeCell ref="H44:I44"/>
    <mergeCell ref="K44:L44"/>
    <mergeCell ref="M44:N44"/>
    <mergeCell ref="C44:E54"/>
    <mergeCell ref="H16:I16"/>
    <mergeCell ref="K16:L16"/>
    <mergeCell ref="M16:N16"/>
    <mergeCell ref="C40:N42"/>
    <mergeCell ref="C12:N14"/>
    <mergeCell ref="C16:E23"/>
    <mergeCell ref="H29:I29"/>
    <mergeCell ref="K29:L29"/>
    <mergeCell ref="M29:N29"/>
    <mergeCell ref="C29:E37"/>
    <mergeCell ref="C4:J1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ワークシート</vt:lpstr>
      <vt:lpstr>ワークシート!Print_Area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水谷 徹</dc:creator>
  <cp:lastModifiedBy>水谷 徹</cp:lastModifiedBy>
  <cp:lastPrinted>2022-03-30T00:47:52Z</cp:lastPrinted>
  <dcterms:created xsi:type="dcterms:W3CDTF">2022-03-29T08:24:18Z</dcterms:created>
  <dcterms:modified xsi:type="dcterms:W3CDTF">2022-03-30T02:48:28Z</dcterms:modified>
</cp:coreProperties>
</file>